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90" yWindow="-90" windowWidth="23235" windowHeight="12435" activeTab="2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25725"/>
</workbook>
</file>

<file path=xl/calcChain.xml><?xml version="1.0" encoding="utf-8"?>
<calcChain xmlns="http://schemas.openxmlformats.org/spreadsheetml/2006/main">
  <c r="G8" i="7"/>
  <c r="B5" i="3"/>
  <c r="B6"/>
  <c r="B4"/>
  <c r="I14" i="6"/>
  <c r="I13"/>
  <c r="I12"/>
  <c r="I11"/>
  <c r="I10"/>
  <c r="I9"/>
  <c r="I8"/>
  <c r="I7"/>
  <c r="G10" i="7"/>
  <c r="G22"/>
  <c r="G21"/>
  <c r="G20"/>
  <c r="G19"/>
  <c r="G18"/>
  <c r="G17"/>
  <c r="G16"/>
  <c r="G15"/>
  <c r="G14"/>
  <c r="G13"/>
  <c r="G12"/>
  <c r="G11"/>
  <c r="G9"/>
  <c r="G7"/>
  <c r="J6"/>
  <c r="H6"/>
  <c r="G23" l="1"/>
  <c r="H25" l="1"/>
  <c r="J25"/>
  <c r="K22"/>
  <c r="K10"/>
  <c r="K15"/>
  <c r="K18"/>
  <c r="K14"/>
  <c r="K20"/>
  <c r="K16"/>
  <c r="K11"/>
  <c r="K9"/>
  <c r="K21"/>
  <c r="K19"/>
  <c r="K17"/>
  <c r="G24"/>
  <c r="K13"/>
  <c r="K8"/>
  <c r="K12"/>
  <c r="K7"/>
  <c r="B8" i="3" l="1"/>
  <c r="B7"/>
  <c r="K23" i="7"/>
  <c r="B9" i="3" l="1"/>
</calcChain>
</file>

<file path=xl/sharedStrings.xml><?xml version="1.0" encoding="utf-8"?>
<sst xmlns="http://schemas.openxmlformats.org/spreadsheetml/2006/main" count="83" uniqueCount="78">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</sst>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showGridLines="0" zoomScaleNormal="100" workbookViewId="0">
      <selection activeCell="A20" sqref="A20:G20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/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/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/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/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/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/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/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/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/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/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showGridLines="0" tabSelected="1" topLeftCell="A4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0</v>
      </c>
      <c r="I6" s="23" t="s">
        <v>32</v>
      </c>
      <c r="J6" s="24">
        <f>30*Aktivnosti!H8</f>
        <v>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0</v>
      </c>
      <c r="H7" s="5"/>
      <c r="I7" s="6"/>
      <c r="J7" s="5"/>
      <c r="K7" s="7" t="e">
        <f>G7/$G$23</f>
        <v>#DIV/0!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0</v>
      </c>
      <c r="H8" s="5"/>
      <c r="I8" s="6"/>
      <c r="J8" s="5"/>
      <c r="K8" s="7" t="e">
        <f t="shared" ref="K8:K22" si="0">G8/$G$23</f>
        <v>#DIV/0!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0</v>
      </c>
      <c r="H9" s="5"/>
      <c r="I9" s="6"/>
      <c r="J9" s="5"/>
      <c r="K9" s="7" t="e">
        <f t="shared" si="0"/>
        <v>#DIV/0!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0</v>
      </c>
      <c r="H10" s="5"/>
      <c r="I10" s="6"/>
      <c r="J10" s="5"/>
      <c r="K10" s="7" t="e">
        <f t="shared" si="0"/>
        <v>#DIV/0!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0</v>
      </c>
      <c r="H11" s="5"/>
      <c r="I11" s="6"/>
      <c r="J11" s="5"/>
      <c r="K11" s="7" t="e">
        <f t="shared" si="0"/>
        <v>#DIV/0!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0</v>
      </c>
      <c r="H12" s="5"/>
      <c r="I12" s="6"/>
      <c r="J12" s="5"/>
      <c r="K12" s="7" t="e">
        <f t="shared" si="0"/>
        <v>#DIV/0!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0</v>
      </c>
      <c r="H13" s="5"/>
      <c r="I13" s="6"/>
      <c r="J13" s="5"/>
      <c r="K13" s="7" t="e">
        <f t="shared" si="0"/>
        <v>#DIV/0!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0</v>
      </c>
      <c r="H14" s="5"/>
      <c r="I14" s="6"/>
      <c r="J14" s="5"/>
      <c r="K14" s="7" t="e">
        <f t="shared" si="0"/>
        <v>#DIV/0!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0</v>
      </c>
      <c r="H15" s="5"/>
      <c r="I15" s="6"/>
      <c r="J15" s="5"/>
      <c r="K15" s="7" t="e">
        <f t="shared" si="0"/>
        <v>#DIV/0!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0</v>
      </c>
      <c r="H16" s="5"/>
      <c r="I16" s="6"/>
      <c r="J16" s="5"/>
      <c r="K16" s="7" t="e">
        <f t="shared" si="0"/>
        <v>#DIV/0!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 t="e">
        <f t="shared" si="0"/>
        <v>#DIV/0!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 t="e">
        <f t="shared" si="0"/>
        <v>#DIV/0!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0</v>
      </c>
      <c r="H19" s="5"/>
      <c r="I19" s="6"/>
      <c r="J19" s="5"/>
      <c r="K19" s="7" t="e">
        <f t="shared" si="0"/>
        <v>#DIV/0!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 t="e">
        <f t="shared" si="0"/>
        <v>#DIV/0!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0</v>
      </c>
      <c r="H21" s="5"/>
      <c r="I21" s="6"/>
      <c r="J21" s="5"/>
      <c r="K21" s="7" t="e">
        <f t="shared" si="0"/>
        <v>#DIV/0!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0</v>
      </c>
      <c r="H22" s="5"/>
      <c r="I22" s="6"/>
      <c r="J22" s="5"/>
      <c r="K22" s="7" t="e">
        <f t="shared" si="0"/>
        <v>#DIV/0!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0</v>
      </c>
      <c r="H23" s="4"/>
      <c r="I23" s="8"/>
      <c r="J23" s="4"/>
      <c r="K23" s="9" t="e">
        <f>SUM(K7:K22)</f>
        <v>#DIV/0!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0</v>
      </c>
      <c r="I25" s="20" t="s">
        <v>32</v>
      </c>
      <c r="J25" s="21">
        <f>G23/25</f>
        <v>0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>
        <f>Aktivnosti!D5</f>
        <v>0</v>
      </c>
    </row>
    <row r="5" spans="1:2">
      <c r="A5" s="18" t="s">
        <v>1</v>
      </c>
      <c r="B5" s="18">
        <f>Aktivnosti!D6</f>
        <v>0</v>
      </c>
    </row>
    <row r="6" spans="1:2">
      <c r="A6" s="18" t="s">
        <v>2</v>
      </c>
      <c r="B6" s="18">
        <f>Aktivnosti!D7</f>
        <v>0</v>
      </c>
    </row>
    <row r="7" spans="1:2">
      <c r="A7" s="18" t="s">
        <v>69</v>
      </c>
      <c r="B7" s="19">
        <f>IF(Proračun!G24="OK",Proračun!G7,"")</f>
        <v>0</v>
      </c>
    </row>
    <row r="8" spans="1:2">
      <c r="A8" s="18" t="s">
        <v>67</v>
      </c>
      <c r="B8" s="19">
        <f>IF(Proračun!G24="OK",SUM(Proračun!G8:G22),"")</f>
        <v>0</v>
      </c>
    </row>
    <row r="9" spans="1:2">
      <c r="A9" s="18" t="s">
        <v>68</v>
      </c>
      <c r="B9" s="19">
        <f>IF(Proračun!G24="OK",B7+B8,"")</f>
        <v>0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Mensur</cp:lastModifiedBy>
  <dcterms:created xsi:type="dcterms:W3CDTF">2006-09-16T00:00:00Z</dcterms:created>
  <dcterms:modified xsi:type="dcterms:W3CDTF">2024-03-04T08:52:32Z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