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<sst xmlns="http://schemas.openxmlformats.org/spreadsheetml/2006/main" count="86" uniqueCount="81">
  <si>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</si>
  <si>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</si>
  <si>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</si>
  <si>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</si>
  <si>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</si>
  <si>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</si>
  <si>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</si>
  <si>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</si>
  <si>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</si>
  <si>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</si>
  <si>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</si>
  <si>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</si>
  <si>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</si>
  <si>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</si>
  <si>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</si>
  <si>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</si>
  <si>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</si>
  <si>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</si>
  <si>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</si>
  <si>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</si>
  <si>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</si>
  <si>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</si>
  <si>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</si>
  <si>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</si>
  <si>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</si>
  <si>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</si>
  <si>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</si>
  <si>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</si>
  <si>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</si>
  <si>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</si>
  <si>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</si>
  <si>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</si>
  <si>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</si>
  <si>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</si>
  <si>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</si>
  <si>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</si>
  <si>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</si>
  <si>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</si>
  <si>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</si>
  <si>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</si>
  <si>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</si>
  <si>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</si>
  <si>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</si>
  <si>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</si>
  <si>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</si>
  <si>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</si>
  <si>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</si>
  <si>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</si>
  <si>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</si>
  <si>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</si>
  <si>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</si>
  <si>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</si>
  <si>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</si>
  <si>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</si>
  <si>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</si>
  <si>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</si>
  <si>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</si>
  <si>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</si>
  <si>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</si>
  <si>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</si>
  <si>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</si>
  <si>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</si>
  <si>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</si>
  <si>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</si>
  <si>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</si>
  <si>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</si>
  <si>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</si>
  <si>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</si>
  <si>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</si>
  <si>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</si>
  <si>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</si>
  <si>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</si>
  <si>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</si>
  <si>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</si>
  <si>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</si>
  <si>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</si>
  <si>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</si>
  <si>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</si>
  <si>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</si>
  <si>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</si>
  <si>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Baze podataka u rudarstvu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</si>
</sst>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4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3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0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221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100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/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>
        <v>15</v>
      </c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33.75</v>
      </c>
      <c r="H7" s="5"/>
      <c r="I7" s="6"/>
      <c r="J7" s="5"/>
      <c r="K7" s="7">
        <f>G7/$G$23</f>
        <v>0.33399307273626916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19.383333333333333</v>
      </c>
      <c r="H8" s="5"/>
      <c r="I8" s="6"/>
      <c r="J8" s="5"/>
      <c r="K8" s="7">
        <f t="shared" ref="K8:K22" si="0">G8/$G$23</f>
        <v>0.19181923140359558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30.916666666666668</v>
      </c>
      <c r="H9" s="5"/>
      <c r="I9" s="6"/>
      <c r="J9" s="5"/>
      <c r="K9" s="7">
        <f t="shared" si="0"/>
        <v>0.30595414811149596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0</v>
      </c>
      <c r="H11" s="5"/>
      <c r="I11" s="6"/>
      <c r="J11" s="5"/>
      <c r="K11" s="7">
        <f t="shared" si="0"/>
        <v>0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15</v>
      </c>
      <c r="H17" s="5"/>
      <c r="I17" s="6"/>
      <c r="J17" s="5"/>
      <c r="K17" s="7">
        <f t="shared" si="0"/>
        <v>0.1484413656605641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1.9792182088075212E-2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101.05</v>
      </c>
      <c r="H23" s="4"/>
      <c r="I23" s="8"/>
      <c r="J23" s="4"/>
      <c r="K23" s="9">
        <f>SUM(K7:K22)</f>
        <v>1.0000000000000002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3.3683333333333332</v>
      </c>
      <c r="I25" s="20" t="s">
        <v>32</v>
      </c>
      <c r="J25" s="21">
        <f>G23/25</f>
        <v>4.0419999999999998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D18" sqref="D18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Baze podataka u rudarstvu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67.3</v>
      </c>
    </row>
    <row r="9" spans="1:2">
      <c r="A9" s="18" t="s">
        <v>68</v>
      </c>
      <c r="B9" s="19">
        <f>IF(Proračun!G24="OK",B7+B8,"")</f>
        <v>101.05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Rudarsko geološko građevinski fakultet u Tuzli</dc:creator>
  <cp:lastModifiedBy>suncica.masic@hotmail.com</cp:lastModifiedBy>
  <dcterms:created xsi:type="dcterms:W3CDTF">2006-09-16T00:00:00Z</dcterms:created>
  <dcterms:modified xsi:type="dcterms:W3CDTF">2025-03-12T09:23:50Z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