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<sst xmlns="http://schemas.openxmlformats.org/spreadsheetml/2006/main" count="86" uniqueCount="81">
  <si>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</si>
  <si>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</si>
  <si>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</si>
  <si>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</si>
  <si>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</si>
  <si>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</si>
  <si>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</si>
  <si>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</si>
  <si>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</si>
  <si>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</si>
  <si>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</si>
  <si>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</si>
  <si>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</si>
  <si>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</si>
  <si>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</si>
  <si>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</si>
  <si>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</si>
  <si>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</si>
  <si>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</si>
  <si>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</si>
  <si>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</si>
  <si>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</si>
  <si>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</si>
  <si>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</si>
  <si>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</si>
  <si>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</si>
  <si>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</si>
  <si>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</si>
  <si>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</si>
  <si>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</si>
  <si>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</si>
  <si>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</si>
  <si>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</si>
  <si>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</si>
  <si>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</si>
  <si>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</si>
  <si>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</si>
  <si>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</si>
  <si>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</si>
  <si>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</si>
  <si>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</si>
  <si>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</si>
  <si>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</si>
  <si>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</si>
  <si>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</si>
  <si>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</si>
  <si>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</si>
  <si>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</si>
  <si>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</si>
  <si>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</si>
  <si>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</si>
  <si>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</si>
  <si>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</si>
  <si>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</si>
  <si>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</si>
  <si>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</si>
  <si>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</si>
  <si>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</si>
  <si>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</si>
  <si>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</si>
  <si>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</si>
  <si>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</si>
  <si>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</si>
  <si>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</si>
  <si>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</si>
  <si>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</si>
  <si>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</si>
  <si>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</si>
  <si>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</si>
  <si>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</si>
  <si>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</si>
  <si>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</si>
  <si>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</si>
  <si>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</si>
  <si>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</si>
  <si>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</si>
  <si>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</si>
  <si>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</si>
  <si>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</si>
  <si>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</si>
  <si>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Tehnologija površinske eksploatacije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</si>
</sst>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4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250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120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100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B29" sqref="B29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45</v>
      </c>
      <c r="H7" s="5"/>
      <c r="I7" s="6"/>
      <c r="J7" s="5"/>
      <c r="K7" s="7">
        <f>G7/$G$23</f>
        <v>0.35667107001321002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30.833333333333336</v>
      </c>
      <c r="H8" s="5"/>
      <c r="I8" s="6"/>
      <c r="J8" s="5"/>
      <c r="K8" s="7">
        <f t="shared" ref="K8:K22" si="0">G8/$G$23</f>
        <v>0.24438573315719947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48.333333333333329</v>
      </c>
      <c r="H9" s="5"/>
      <c r="I9" s="6"/>
      <c r="J9" s="5"/>
      <c r="K9" s="7">
        <f t="shared" si="0"/>
        <v>0.38309114927344778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1.5852047556142668E-2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126.16666666666667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4.2055555555555557</v>
      </c>
      <c r="I25" s="20" t="s">
        <v>32</v>
      </c>
      <c r="J25" s="21">
        <f>G23/25</f>
        <v>5.0466666666666669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Tehnologija površinske eksploatacije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81.166666666666657</v>
      </c>
    </row>
    <row r="9" spans="1:2">
      <c r="A9" s="18" t="s">
        <v>68</v>
      </c>
      <c r="B9" s="19">
        <f>IF(Proračun!G24="OK",B7+B8,"")</f>
        <v>126.16666666666666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2025-03-07T12:18:25Z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