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<sst xmlns="http://schemas.openxmlformats.org/spreadsheetml/2006/main" count="86" uniqueCount="81">
  <si>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</si>
  <si>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</si>
  <si>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</si>
  <si>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</si>
  <si>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</si>
  <si>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</si>
  <si>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</si>
  <si>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</si>
  <si>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</si>
  <si>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</si>
  <si>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</si>
  <si>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</si>
  <si>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</si>
  <si>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</si>
  <si>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</si>
  <si>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</si>
  <si>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</si>
  <si>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</si>
  <si>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</si>
  <si>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</si>
  <si>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</si>
  <si>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</si>
  <si>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</si>
  <si>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</si>
  <si>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</si>
  <si>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</si>
  <si>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</si>
  <si>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</si>
  <si>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</si>
  <si>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</si>
  <si>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</si>
  <si>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</si>
  <si>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</si>
  <si>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</si>
  <si>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</si>
  <si>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</si>
  <si>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</si>
  <si>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</si>
  <si>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</si>
  <si>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</si>
  <si>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</si>
  <si>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</si>
  <si>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</si>
  <si>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</si>
  <si>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</si>
  <si>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</si>
  <si>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</si>
  <si>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</si>
  <si>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</si>
  <si>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</si>
  <si>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</si>
  <si>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</si>
  <si>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</si>
  <si>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</si>
  <si>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</si>
  <si>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</si>
  <si>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</si>
  <si>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</si>
  <si>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</si>
  <si>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</si>
  <si>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</si>
  <si>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</si>
  <si>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</si>
  <si>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</si>
  <si>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</si>
  <si>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</si>
  <si>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</si>
  <si>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</si>
  <si>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</si>
  <si>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</si>
  <si>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</si>
  <si>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</si>
  <si>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</si>
  <si>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</si>
  <si>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</si>
  <si>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</si>
  <si>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</si>
  <si>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</si>
  <si>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</si>
  <si>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</si>
  <si>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Mehanika 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</si>
</sst>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2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60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0.43408360128617368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16</v>
      </c>
      <c r="H8" s="5"/>
      <c r="I8" s="6"/>
      <c r="J8" s="5"/>
      <c r="K8" s="7">
        <f t="shared" ref="K8:K22" si="0">G8/$G$23</f>
        <v>0.12347266881028941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25.833333333333332</v>
      </c>
      <c r="H9" s="5"/>
      <c r="I9" s="6"/>
      <c r="J9" s="5"/>
      <c r="K9" s="7">
        <f t="shared" si="0"/>
        <v>0.19935691318327975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10</v>
      </c>
      <c r="H14" s="5"/>
      <c r="I14" s="6"/>
      <c r="J14" s="5"/>
      <c r="K14" s="7">
        <f t="shared" si="0"/>
        <v>7.7170418006430874E-2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20</v>
      </c>
      <c r="H17" s="5"/>
      <c r="I17" s="6"/>
      <c r="J17" s="5"/>
      <c r="K17" s="7">
        <f t="shared" si="0"/>
        <v>0.15434083601286175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1.1575562700964631E-2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129.58333333333331</v>
      </c>
      <c r="H23" s="4"/>
      <c r="I23" s="8"/>
      <c r="J23" s="4"/>
      <c r="K23" s="9">
        <f>SUM(K7:K22)</f>
        <v>1.0000000000000002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4.3194444444444438</v>
      </c>
      <c r="I25" s="20" t="s">
        <v>32</v>
      </c>
      <c r="J25" s="21">
        <f>G23/25</f>
        <v>5.1833333333333327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Mehanika tla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73.333333333333329</v>
      </c>
    </row>
    <row r="9" spans="1:2">
      <c r="A9" s="18" t="s">
        <v>68</v>
      </c>
      <c r="B9" s="19">
        <f>IF(Proračun!G24="OK",B7+B8,"")</f>
        <v>129.58333333333331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