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n_Acer_e15\01_NASTAVA\012_Nastavni_planovi\2025_NPiP_1_ciklus\"/>
    </mc:Choice>
  </mc:AlternateContent>
  <bookViews>
    <workbookView xWindow="0" yWindow="0" windowWidth="23040" windowHeight="9384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<sst xmlns="http://schemas.openxmlformats.org/spreadsheetml/2006/main" count="86" uniqueCount="81">
  <si>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</si>
  <si>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</si>
  <si>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</si>
  <si>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</si>
  <si>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</si>
  <si>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</si>
  <si>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</si>
  <si>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</si>
  <si>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</si>
  <si>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</si>
  <si>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</si>
  <si>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</si>
  <si>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</si>
  <si>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</si>
  <si>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</si>
  <si>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</si>
  <si>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</si>
  <si>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</si>
  <si>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</si>
  <si>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</si>
  <si>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</si>
  <si>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</si>
  <si>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</si>
  <si>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</si>
  <si>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</si>
  <si>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</si>
  <si>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</si>
  <si>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</si>
  <si>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</si>
  <si>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</si>
  <si>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</si>
  <si>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</si>
  <si>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</si>
  <si>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</si>
  <si>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</si>
  <si>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</si>
  <si>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</si>
  <si>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</si>
  <si>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</si>
  <si>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</si>
  <si>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</si>
  <si>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</si>
  <si>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</si>
  <si>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</si>
  <si>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</si>
  <si>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</si>
  <si>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</si>
  <si>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</si>
  <si>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</si>
  <si>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</si>
  <si>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</si>
  <si>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</si>
  <si>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</si>
  <si>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</si>
  <si>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</si>
  <si>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</si>
  <si>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</si>
  <si>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</si>
  <si>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</si>
  <si>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</si>
  <si>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</si>
  <si>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</si>
  <si>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</si>
  <si>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</si>
  <si>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</si>
  <si>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</si>
  <si>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</si>
  <si>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</si>
  <si>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</si>
  <si>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</si>
  <si>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</si>
  <si>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</si>
  <si>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</si>
  <si>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</si>
  <si>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</si>
  <si>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</si>
  <si>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</si>
  <si>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</si>
  <si>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 u Tuzli</t>
  </si>
  <si>
    <t>Proizvodno mašinstvo</t>
  </si>
  <si>
    <t>Skladištenje i upravlanje zalihama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</si>
</sst>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2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H18" sqref="H18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3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25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0</v>
      </c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>
        <v>100</v>
      </c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2500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>
        <v>1</v>
      </c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1</v>
      </c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3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20</v>
      </c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2</v>
      </c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1</v>
      </c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0</v>
      </c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0</v>
      </c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2</v>
      </c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0.3758700696055684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9.5833333333333339</v>
      </c>
      <c r="H8" s="5"/>
      <c r="I8" s="6"/>
      <c r="J8" s="5"/>
      <c r="K8" s="7">
        <f t="shared" ref="K8:K22" si="0">G8/$G$23</f>
        <v>0.10672853828306264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15.625</v>
      </c>
      <c r="H9" s="5"/>
      <c r="I9" s="6"/>
      <c r="J9" s="5"/>
      <c r="K9" s="7">
        <f t="shared" si="0"/>
        <v>0.17401392111368907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5</v>
      </c>
      <c r="H10" s="5"/>
      <c r="I10" s="6"/>
      <c r="J10" s="5"/>
      <c r="K10" s="7">
        <f t="shared" si="0"/>
        <v>5.5684454756380508E-2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12.5</v>
      </c>
      <c r="H11" s="5"/>
      <c r="I11" s="6"/>
      <c r="J11" s="5"/>
      <c r="K11" s="7">
        <f t="shared" si="0"/>
        <v>0.13921113689095127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1</v>
      </c>
      <c r="H12" s="5"/>
      <c r="I12" s="6"/>
      <c r="J12" s="5"/>
      <c r="K12" s="7">
        <f t="shared" si="0"/>
        <v>1.1136890951276101E-2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1</v>
      </c>
      <c r="H13" s="5"/>
      <c r="I13" s="6"/>
      <c r="J13" s="5"/>
      <c r="K13" s="7">
        <f t="shared" si="0"/>
        <v>1.1136890951276101E-2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3</v>
      </c>
      <c r="H14" s="5"/>
      <c r="I14" s="6"/>
      <c r="J14" s="5"/>
      <c r="K14" s="7">
        <f t="shared" si="0"/>
        <v>3.3410672853828302E-2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1.3333333333333333</v>
      </c>
      <c r="H15" s="5"/>
      <c r="I15" s="6"/>
      <c r="J15" s="5"/>
      <c r="K15" s="7">
        <f t="shared" si="0"/>
        <v>1.4849187935034801E-2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2</v>
      </c>
      <c r="H16" s="5"/>
      <c r="I16" s="6"/>
      <c r="J16" s="5"/>
      <c r="K16" s="7">
        <f t="shared" si="0"/>
        <v>2.2273781902552203E-2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1</v>
      </c>
      <c r="H17" s="5"/>
      <c r="I17" s="6"/>
      <c r="J17" s="5"/>
      <c r="K17" s="7">
        <f t="shared" si="0"/>
        <v>1.1136890951276101E-2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1</v>
      </c>
      <c r="H18" s="5"/>
      <c r="I18" s="6"/>
      <c r="J18" s="5"/>
      <c r="K18" s="7">
        <f t="shared" si="0"/>
        <v>1.1136890951276101E-2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</v>
      </c>
      <c r="H21" s="5"/>
      <c r="I21" s="6"/>
      <c r="J21" s="5"/>
      <c r="K21" s="7">
        <f t="shared" si="0"/>
        <v>1.1136890951276101E-2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2</v>
      </c>
      <c r="H22" s="5"/>
      <c r="I22" s="6"/>
      <c r="J22" s="5"/>
      <c r="K22" s="7">
        <f t="shared" si="0"/>
        <v>2.2273781902552203E-2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89.791666666666671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2.9930555555555558</v>
      </c>
      <c r="I25" s="20" t="s">
        <v>32</v>
      </c>
      <c r="J25" s="21">
        <f>G23/25</f>
        <v>3.5916666666666668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 u Tuzli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Skladištenje i upravlanje zalihama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56.041666666666671</v>
      </c>
    </row>
    <row r="9" spans="1:2">
      <c r="A9" s="18" t="s">
        <v>68</v>
      </c>
      <c r="B9" s="19">
        <f>IF(Proračun!G24="OK",B7+B8,"")</f>
        <v>89.791666666666671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Acer e15</dc:creator>
  <cp:lastModifiedBy>Alan Acer e15</cp:lastModifiedBy>
  <dcterms:created xsi:type="dcterms:W3CDTF">2006-09-16T00:00:00Z</dcterms:created>
  <dcterms:modified xsi:type="dcterms:W3CDTF">2025-04-13T09:39:42Z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