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i silabusi JH\novi silabusi JH\"/>
    </mc:Choice>
  </mc:AlternateContent>
  <xr:revisionPtr revIDLastSave="0" documentId="13_ncr:1_{657B74D6-A52A-424E-8C50-C4D4A0D0D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<sst xmlns="http://schemas.openxmlformats.org/spreadsheetml/2006/main" count="89" uniqueCount="84">
  <si>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</si>
  <si>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</si>
  <si>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</si>
  <si>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</si>
  <si>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</si>
  <si>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</si>
  <si>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</si>
  <si>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</si>
  <si>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</si>
  <si>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</si>
  <si>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</si>
  <si>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</si>
  <si>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</si>
  <si>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</si>
  <si>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</si>
  <si>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</si>
  <si>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</si>
  <si>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</si>
  <si>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</si>
  <si>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</si>
  <si>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</si>
  <si>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</si>
  <si>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</si>
  <si>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</si>
  <si>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</si>
  <si>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</si>
  <si>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</si>
  <si>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</si>
  <si>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</si>
  <si>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</si>
  <si>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</si>
  <si>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</si>
  <si>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</si>
  <si>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</si>
  <si>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</si>
  <si>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</si>
  <si>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</si>
  <si>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</si>
  <si>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</si>
  <si>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</si>
  <si>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</si>
  <si>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</si>
  <si>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</si>
  <si>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</si>
  <si>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</si>
  <si>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</si>
  <si>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</si>
  <si>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</si>
  <si>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</si>
  <si>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</si>
  <si>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</si>
  <si>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</si>
  <si>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</si>
  <si>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</si>
  <si>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</si>
  <si>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</si>
  <si>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</si>
  <si>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</si>
  <si>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</si>
  <si>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</si>
  <si>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</si>
  <si>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</si>
  <si>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</si>
  <si>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</si>
  <si>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</si>
  <si>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</si>
  <si>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</si>
  <si>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</si>
  <si>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</si>
  <si>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</si>
  <si>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</si>
  <si>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</si>
  <si>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</si>
  <si>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</si>
  <si>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</si>
  <si>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</si>
  <si>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</si>
  <si>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</si>
  <si>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</si>
  <si>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</si>
  <si>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Opto-mehatronički sistemi</t>
  </si>
  <si>
    <t>Projektni zadatak</t>
  </si>
  <si>
    <t>Završni ispit</t>
  </si>
  <si>
    <t>Konsultacije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</si>
</sst>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200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0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2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5</v>
      </c>
      <c r="I22" s="36" t="s">
        <v>81</v>
      </c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</v>
      </c>
      <c r="I26" s="33" t="s">
        <v>82</v>
      </c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5</v>
      </c>
      <c r="I27" s="37" t="s">
        <v>83</v>
      </c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0.38171536286522145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16.666666666666668</v>
      </c>
      <c r="H8" s="5"/>
      <c r="I8" s="6"/>
      <c r="J8" s="5"/>
      <c r="K8" s="7">
        <f t="shared" ref="K8:K22" si="0">G8/$G$23</f>
        <v>0.1885014137606032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25</v>
      </c>
      <c r="H9" s="5"/>
      <c r="I9" s="6"/>
      <c r="J9" s="5"/>
      <c r="K9" s="7">
        <f t="shared" si="0"/>
        <v>0.28275212064090477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2</v>
      </c>
      <c r="H14" s="5"/>
      <c r="I14" s="6"/>
      <c r="J14" s="5"/>
      <c r="K14" s="7">
        <f t="shared" si="0"/>
        <v>2.2620169651272382E-2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5</v>
      </c>
      <c r="H17" s="5"/>
      <c r="I17" s="6"/>
      <c r="J17" s="5"/>
      <c r="K17" s="7">
        <f t="shared" si="0"/>
        <v>5.6550424128180961E-2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</v>
      </c>
      <c r="H21" s="5"/>
      <c r="I21" s="6"/>
      <c r="J21" s="5"/>
      <c r="K21" s="7">
        <f t="shared" si="0"/>
        <v>1.1310084825636191E-2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5</v>
      </c>
      <c r="H22" s="5"/>
      <c r="I22" s="6"/>
      <c r="J22" s="5"/>
      <c r="K22" s="7">
        <f t="shared" si="0"/>
        <v>5.6550424128180961E-2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88.416666666666671</v>
      </c>
      <c r="H23" s="4"/>
      <c r="I23" s="8"/>
      <c r="J23" s="4"/>
      <c r="K23" s="9">
        <f>SUM(K7:K22)</f>
        <v>0.99999999999999989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2.9472222222222224</v>
      </c>
      <c r="I25" s="20" t="s">
        <v>32</v>
      </c>
      <c r="J25" s="21">
        <f>G23/25</f>
        <v>3.5366666666666671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Opto-mehatronički sistemi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54.666666666666671</v>
      </c>
    </row>
    <row r="9" spans="1:2">
      <c r="A9" s="18" t="s">
        <v>68</v>
      </c>
      <c r="B9" s="19">
        <f>IF(Proračun!G24="OK",B7+B8,"")</f>
        <v>88.416666666666671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Jasmin Halilovic</cp:lastModifiedBy>
  <dcterms:created xsi:type="dcterms:W3CDTF">2006-09-16T00:00:00Z</dcterms:created>
  <dcterms:modified xsi:type="dcterms:W3CDTF">2025-04-20T16:40:04Z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