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Silabusi I ciklus\"/>
    </mc:Choice>
  </mc:AlternateContent>
  <bookViews>
    <workbookView xWindow="0" yWindow="0" windowWidth="28800" windowHeight="12435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<sst xmlns="http://schemas.openxmlformats.org/spreadsheetml/2006/main" count="86" uniqueCount="81">
  <si>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</si>
  <si>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</si>
  <si>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</si>
  <si>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</si>
  <si>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</si>
  <si>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</si>
  <si>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</si>
  <si>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</si>
  <si>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</si>
  <si>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</si>
  <si>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</si>
  <si>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</si>
  <si>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</si>
  <si>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</si>
  <si>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</si>
  <si>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</si>
  <si>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</si>
  <si>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</si>
  <si>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</si>
  <si>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</si>
  <si>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</si>
  <si>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</si>
  <si>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</si>
  <si>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</si>
  <si>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</si>
  <si>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</si>
  <si>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</si>
  <si>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</si>
  <si>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</si>
  <si>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</si>
  <si>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</si>
  <si>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</si>
  <si>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</si>
  <si>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</si>
  <si>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</si>
  <si>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</si>
  <si>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</si>
  <si>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</si>
  <si>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</si>
  <si>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</si>
  <si>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</si>
  <si>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</si>
  <si>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</si>
  <si>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</si>
  <si>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</si>
  <si>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</si>
  <si>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</si>
  <si>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</si>
  <si>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</si>
  <si>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</si>
  <si>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</si>
  <si>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</si>
  <si>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</si>
  <si>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</si>
  <si>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</si>
  <si>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</si>
  <si>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</si>
  <si>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</si>
  <si>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</si>
  <si>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</si>
  <si>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</si>
  <si>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</si>
  <si>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</si>
  <si>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</si>
  <si>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</si>
  <si>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</si>
  <si>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</si>
  <si>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</si>
  <si>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</si>
  <si>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</si>
  <si>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</si>
  <si>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</si>
  <si>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</si>
  <si>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</si>
  <si>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</si>
  <si>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</si>
  <si>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</si>
  <si>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</si>
  <si>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</si>
  <si>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</si>
  <si>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Energetski procesi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</si>
</sst>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5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200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80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10000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>
        <v>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>
        <v>0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2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15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>
        <v>0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1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>
        <v>0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>
        <v>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0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>
        <v>1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45</v>
      </c>
      <c r="H7" s="5"/>
      <c r="I7" s="6"/>
      <c r="J7" s="5"/>
      <c r="K7" s="7">
        <f>G7/$G$23</f>
        <v>0.31395348837209303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16.666666666666668</v>
      </c>
      <c r="H8" s="5"/>
      <c r="I8" s="6"/>
      <c r="J8" s="5"/>
      <c r="K8" s="7">
        <f t="shared" ref="K8:K22" si="0">G8/$G$23</f>
        <v>0.11627906976744186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26.666666666666668</v>
      </c>
      <c r="H9" s="5"/>
      <c r="I9" s="6"/>
      <c r="J9" s="5"/>
      <c r="K9" s="7">
        <f t="shared" si="0"/>
        <v>0.18604651162790697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50</v>
      </c>
      <c r="H11" s="5"/>
      <c r="I11" s="6"/>
      <c r="J11" s="5"/>
      <c r="K11" s="7">
        <f t="shared" si="0"/>
        <v>0.34883720930232553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2</v>
      </c>
      <c r="H14" s="5"/>
      <c r="I14" s="6"/>
      <c r="J14" s="5"/>
      <c r="K14" s="7">
        <f t="shared" si="0"/>
        <v>1.3953488372093023E-2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1</v>
      </c>
      <c r="H15" s="5"/>
      <c r="I15" s="6"/>
      <c r="J15" s="5"/>
      <c r="K15" s="7">
        <f t="shared" si="0"/>
        <v>6.9767441860465115E-3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1</v>
      </c>
      <c r="H17" s="5"/>
      <c r="I17" s="6"/>
      <c r="J17" s="5"/>
      <c r="K17" s="7">
        <f t="shared" si="0"/>
        <v>6.9767441860465115E-3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0</v>
      </c>
      <c r="H21" s="5"/>
      <c r="I21" s="6"/>
      <c r="J21" s="5"/>
      <c r="K21" s="7">
        <f t="shared" si="0"/>
        <v>0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1</v>
      </c>
      <c r="H22" s="5"/>
      <c r="I22" s="6"/>
      <c r="J22" s="5"/>
      <c r="K22" s="7">
        <f t="shared" si="0"/>
        <v>6.9767441860465115E-3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143.33333333333334</v>
      </c>
      <c r="H23" s="4"/>
      <c r="I23" s="8"/>
      <c r="J23" s="4"/>
      <c r="K23" s="9">
        <f>SUM(K7:K22)</f>
        <v>1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4.7777777777777777</v>
      </c>
      <c r="I25" s="20" t="s">
        <v>32</v>
      </c>
      <c r="J25" s="21">
        <f>G23/25</f>
        <v>5.7333333333333334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Energetski procesi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98.333333333333343</v>
      </c>
    </row>
    <row r="9" spans="1:2">
      <c r="A9" s="18" t="s">
        <v>68</v>
      </c>
      <c r="B9" s="19">
        <f>IF(Proračun!G24="OK",B7+B8,"")</f>
        <v>143.33333333333334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2006-09-16T00:00:00Z</dcterms:created>
  <dcterms:modified xsi:type="dcterms:W3CDTF">2025-04-27T22:21:11Z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