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farmacija silabus\"/>
    </mc:Choice>
  </mc:AlternateContent>
  <xr:revisionPtr revIDLastSave="0" documentId="13_ncr:1_{B661DAE4-E52C-49C5-A66E-C29DAAF74AD8}" xr6:coauthVersionLast="45" xr6:coauthVersionMax="45" xr10:uidLastSave="{00000000-0000-0000-0000-000000000000}"/>
  <bookViews>
    <workbookView xWindow="384" yWindow="384" windowWidth="17280" windowHeight="8880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<sst xmlns="http://schemas.openxmlformats.org/spreadsheetml/2006/main" count="87" uniqueCount="82">
  <si>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</si>
  <si>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</si>
  <si>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</si>
  <si>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</si>
  <si>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</si>
  <si>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</si>
  <si>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</si>
  <si>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</si>
  <si>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</si>
  <si>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</si>
  <si>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</si>
  <si>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</si>
  <si>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</si>
  <si>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</si>
  <si>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</si>
  <si>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</si>
  <si>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</si>
  <si>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</si>
  <si>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</si>
  <si>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</si>
  <si>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</si>
  <si>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</si>
  <si>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</si>
  <si>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</si>
  <si>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</si>
  <si>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</si>
  <si>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</si>
  <si>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</si>
  <si>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</si>
  <si>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</si>
  <si>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</si>
  <si>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</si>
  <si>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</si>
  <si>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</si>
  <si>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</si>
  <si>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</si>
  <si>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</si>
  <si>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</si>
  <si>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</si>
  <si>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</si>
  <si>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</si>
  <si>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</si>
  <si>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</si>
  <si>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</si>
  <si>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</si>
  <si>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</si>
  <si>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</si>
  <si>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</si>
  <si>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</si>
  <si>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</si>
  <si>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</si>
  <si>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</si>
  <si>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</si>
  <si>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</si>
  <si>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</si>
  <si>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</si>
  <si>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</si>
  <si>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</si>
  <si>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</si>
  <si>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</si>
  <si>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</si>
  <si>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</si>
  <si>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</si>
  <si>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</si>
  <si>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</si>
  <si>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</si>
  <si>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</si>
  <si>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</si>
  <si>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</si>
  <si>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</si>
  <si>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</si>
  <si>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</si>
  <si>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</si>
  <si>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</si>
  <si>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</si>
  <si>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</si>
  <si>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</si>
  <si>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</si>
  <si>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</si>
  <si>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</si>
  <si>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Biologija ćelije i genetika</t>
  </si>
  <si>
    <t>u svrhu pisanja seminarskog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</si>
</sst>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7" zoomScaleNormal="100" workbookViewId="0">
      <selection activeCell="I14" sqref="I14:R14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2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50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150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50</v>
      </c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>
        <v>50</v>
      </c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2500</v>
      </c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>
        <v>0</v>
      </c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>
        <v>2</v>
      </c>
      <c r="I18" s="34" t="s">
        <v>81</v>
      </c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2</v>
      </c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>
        <v>10</v>
      </c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>
        <v>0</v>
      </c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0</v>
      </c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>
        <v>0</v>
      </c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>
        <v>0</v>
      </c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>
        <v>60</v>
      </c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>
        <v>0</v>
      </c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13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22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45</v>
      </c>
      <c r="H7" s="5"/>
      <c r="I7" s="6"/>
      <c r="J7" s="5"/>
      <c r="K7" s="7">
        <f>G7/$G$23</f>
        <v>0.37815126050420161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19.166666666666668</v>
      </c>
      <c r="H8" s="5"/>
      <c r="I8" s="6"/>
      <c r="J8" s="5"/>
      <c r="K8" s="7">
        <f t="shared" ref="K8:K22" si="0">G8/$G$23</f>
        <v>0.16106442577030811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29.166666666666668</v>
      </c>
      <c r="H9" s="5"/>
      <c r="I9" s="6"/>
      <c r="J9" s="5"/>
      <c r="K9" s="7">
        <f t="shared" si="0"/>
        <v>0.24509803921568626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2.5</v>
      </c>
      <c r="H10" s="5"/>
      <c r="I10" s="6"/>
      <c r="J10" s="5"/>
      <c r="K10" s="7">
        <f t="shared" si="0"/>
        <v>2.1008403361344536E-2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12.5</v>
      </c>
      <c r="H11" s="5"/>
      <c r="I11" s="6"/>
      <c r="J11" s="5"/>
      <c r="K11" s="7">
        <f t="shared" si="0"/>
        <v>0.10504201680672268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2</v>
      </c>
      <c r="H13" s="5"/>
      <c r="I13" s="6"/>
      <c r="J13" s="5"/>
      <c r="K13" s="7">
        <f t="shared" si="0"/>
        <v>1.680672268907563E-2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2</v>
      </c>
      <c r="H14" s="5"/>
      <c r="I14" s="6"/>
      <c r="J14" s="5"/>
      <c r="K14" s="7">
        <f t="shared" si="0"/>
        <v>1.680672268907563E-2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0.66666666666666663</v>
      </c>
      <c r="H15" s="5"/>
      <c r="I15" s="6"/>
      <c r="J15" s="5"/>
      <c r="K15" s="7">
        <f t="shared" si="0"/>
        <v>5.6022408963585426E-3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4</v>
      </c>
      <c r="H20" s="5"/>
      <c r="I20" s="6"/>
      <c r="J20" s="5"/>
      <c r="K20" s="7">
        <f t="shared" si="0"/>
        <v>3.3613445378151259E-2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2</v>
      </c>
      <c r="H21" s="5"/>
      <c r="I21" s="6"/>
      <c r="J21" s="5"/>
      <c r="K21" s="7">
        <f t="shared" si="0"/>
        <v>1.680672268907563E-2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119.00000000000001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3.9666666666666672</v>
      </c>
      <c r="I25" s="20" t="s">
        <v>32</v>
      </c>
      <c r="J25" s="21">
        <f>G23/25</f>
        <v>4.7600000000000007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Biologija ćelije i genetika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74.000000000000014</v>
      </c>
    </row>
    <row r="9" spans="1:2">
      <c r="A9" s="18" t="s">
        <v>68</v>
      </c>
      <c r="B9" s="19">
        <f>IF(Proračun!G24="OK",B7+B8,"")</f>
        <v>119.00000000000001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2006-09-16T00:00:00Z</dcterms:created>
  <dcterms:modified xsi:type="dcterms:W3CDTF">2024-11-13T10:15:48Z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